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40" windowWidth="19100" windowHeight="73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मूल्यसुची_दूरी">'[1]मूल्य सुची'!$A$5:$A$34</definedName>
  </definedNames>
  <calcPr calcId="124519"/>
</workbook>
</file>

<file path=xl/calcChain.xml><?xml version="1.0" encoding="utf-8"?>
<calcChain xmlns="http://schemas.openxmlformats.org/spreadsheetml/2006/main">
  <c r="C8" i="1"/>
  <c r="B8"/>
  <c r="C7"/>
  <c r="B7"/>
  <c r="C6"/>
  <c r="B6"/>
</calcChain>
</file>

<file path=xl/sharedStrings.xml><?xml version="1.0" encoding="utf-8"?>
<sst xmlns="http://schemas.openxmlformats.org/spreadsheetml/2006/main" count="22" uniqueCount="19">
  <si>
    <t>मल प्रकार</t>
  </si>
  <si>
    <t>प्रति केजी मूल्य (रु)</t>
  </si>
  <si>
    <t>प्रति बोरा (५० केजी) मूल्य (रु)</t>
  </si>
  <si>
    <t>युरिया</t>
  </si>
  <si>
    <t>डी.ए.पी</t>
  </si>
  <si>
    <t>पोटास</t>
  </si>
  <si>
    <t>* माथिको मूल्य प्लास्टिकको झोला बाहेकको हो। झोला नभएमा बिक्रेताले प्रति किलो बढीमा रु २ थप लिन सक्नेछ।</t>
  </si>
  <si>
    <t>दूरी छान्नुहोस् (किमी): डिपोदेखि बिक्री केन्द्रसम्मको दुरी</t>
  </si>
  <si>
    <r>
      <rPr>
        <b/>
        <sz val="12"/>
        <color rgb="FFFFFFFF"/>
        <rFont val="Nirmala UI"/>
        <family val="2"/>
      </rPr>
      <t xml:space="preserve">पोखरा महानगरपालिका रासायनिक मल ब्यवस्थापन समितिले आब २०८३।८४ को लागि तोकेको रासायिनक मलको मूल्य  बिवरण  </t>
    </r>
    <r>
      <rPr>
        <b/>
        <sz val="9"/>
        <color rgb="FFFFFFFF"/>
        <rFont val="Nirmala UI"/>
        <family val="2"/>
      </rPr>
      <t xml:space="preserve">२०८३।४।२८ को निर्णय अनुसार </t>
    </r>
  </si>
  <si>
    <t>विवरण</t>
  </si>
  <si>
    <t>डिपोको बिक्री मूल्य ५० केजी बोराको रु</t>
  </si>
  <si>
    <t>लोड खर्च प्रति क्विन्टल रु</t>
  </si>
  <si>
    <t>अनलोड खर्च प्रति क्विन्टल रु</t>
  </si>
  <si>
    <t>ढुवानी खर्च मिनिट्रक प्रति केजी प्रति किमि रु</t>
  </si>
  <si>
    <t>बिक्री डिपो देखि बिक्री केन्द्रको दूरी किमी</t>
  </si>
  <si>
    <t>परल मूल्य रु</t>
  </si>
  <si>
    <t>संस्थाले व्यवस्थापनको लागि थप गर्न सक्ने मूल्य रु</t>
  </si>
  <si>
    <t>कृषकलाई बिक्री गर्ने मूल्य रु</t>
  </si>
  <si>
    <t>पोखरा महानगरपालिका अनुदानको मल वितरण व्यवस्थापन कार्यविधी २०८२ अनुसार आधार मूल्य कायम गरिएको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</si>
</sst>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0.000"/>
  </numFmts>
  <fonts count="16">
    <font>
      <sz val="11"/>
      <color theme="1"/>
      <name val="Calibri"/>
      <family val="2"/>
      <scheme val="minor"/>
    </font>
    <font>
      <b/>
      <sz val="14"/>
      <color rgb="FFFFFFFF"/>
      <name val="Nirmala UI"/>
      <charset val="1"/>
    </font>
    <font>
      <b/>
      <sz val="11"/>
      <name val="Nirmala UI"/>
      <charset val="1"/>
    </font>
    <font>
      <b/>
      <sz val="11"/>
      <color rgb="FFFFFFFF"/>
      <name val="Nirmala UI"/>
      <charset val="1"/>
    </font>
    <font>
      <b/>
      <sz val="11"/>
      <color rgb="FFFF0000"/>
      <name val="Nirmala UI"/>
      <family val="2"/>
    </font>
    <font>
      <b/>
      <sz val="12"/>
      <color rgb="FFFF0000"/>
      <name val="Nirmala UI"/>
      <family val="2"/>
    </font>
    <font>
      <b/>
      <sz val="14"/>
      <color rgb="FFFFFFFF"/>
      <name val="Nirmala UI"/>
      <family val="2"/>
    </font>
    <font>
      <b/>
      <sz val="12"/>
      <color rgb="FFFFFFFF"/>
      <name val="Nirmala UI"/>
      <family val="2"/>
    </font>
    <font>
      <b/>
      <sz val="11"/>
      <color rgb="FFFFFFFF"/>
      <name val="Nirmala UI"/>
      <family val="2"/>
    </font>
    <font>
      <b/>
      <sz val="9"/>
      <color rgb="FFFFFFFF"/>
      <name val="Nirmala UI"/>
      <family val="2"/>
    </font>
    <font>
      <sz val="11"/>
      <name val="Nirmala UI"/>
      <family val="2"/>
    </font>
    <font>
      <sz val="11"/>
      <name val="Fontasy Himali"/>
      <family val="5"/>
    </font>
    <font>
      <b/>
      <sz val="11"/>
      <name val="Fontasy Himali"/>
      <family val="5"/>
    </font>
    <font>
      <b/>
      <sz val="12"/>
      <color rgb="FF006100"/>
      <name val="Fontasy Himali"/>
      <family val="5"/>
    </font>
    <font>
      <i/>
      <sz val="11"/>
      <color rgb="FFFF0000"/>
      <name val="Nirmala UI"/>
      <family val="2"/>
    </font>
    <font>
      <b/>
      <sz val="10"/>
      <color theme="1"/>
      <name val="Nirmala UI"/>
      <family val="2"/>
    </font>
  </fonts>
  <fills count="8">
    <fill>
      <patternFill patternType="none"/>
    </fill>
    <fill>
      <patternFill patternType="gray125"/>
    </fill>
    <fill>
      <patternFill patternType="solid">
        <fgColor rgb="FF1F6F43"/>
        <bgColor rgb="FF2E7D32"/>
      </patternFill>
    </fill>
    <fill>
      <patternFill patternType="solid">
        <fgColor rgb="FFFFF2CC"/>
        <bgColor rgb="FFF2F2F2"/>
      </patternFill>
    </fill>
    <fill>
      <patternFill patternType="solid">
        <fgColor rgb="FF2E7D32"/>
        <bgColor rgb="FF1F6F43"/>
      </patternFill>
    </fill>
    <fill>
      <patternFill patternType="solid">
        <fgColor rgb="FFE2F0D9"/>
        <bgColor rgb="FFF2F2F2"/>
      </patternFill>
    </fill>
    <fill>
      <patternFill patternType="solid">
        <fgColor theme="5" tint="0.39997558519241921"/>
        <bgColor rgb="FF2E7D32"/>
      </patternFill>
    </fill>
    <fill>
      <patternFill patternType="solid">
        <fgColor rgb="FFF2F2F2"/>
        <bgColor rgb="FFE2F0D9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2" fontId="11" fillId="7" borderId="2" xfId="0" applyNumberFormat="1" applyFont="1" applyFill="1" applyBorder="1" applyAlignment="1">
      <alignment horizontal="center" vertical="center" wrapText="1"/>
    </xf>
    <xf numFmtId="165" fontId="11" fillId="7" borderId="2" xfId="0" applyNumberFormat="1" applyFont="1" applyFill="1" applyBorder="1" applyAlignment="1">
      <alignment horizontal="center" vertical="center" wrapText="1"/>
    </xf>
    <xf numFmtId="2" fontId="12" fillId="7" borderId="2" xfId="0" applyNumberFormat="1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Font="1"/>
    <xf numFmtId="0" fontId="15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&#2346;&#2379;&#2326;&#2352;&#2366;_&#2350;&#2354;_&#2350;&#2370;&#2354;&#2381;&#2351;_&#2360;&#2369;&#2330;&#23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मूल्य सुची"/>
      <sheetName val="आधार गणना"/>
      <sheetName val="खोज्नुहोस्"/>
    </sheetNames>
    <sheetDataSet>
      <sheetData sheetId="0">
        <row r="5">
          <cell r="A5">
            <v>1</v>
          </cell>
          <cell r="B5">
            <v>19.45</v>
          </cell>
          <cell r="C5">
            <v>48.45</v>
          </cell>
          <cell r="D5">
            <v>36.450000000000003</v>
          </cell>
          <cell r="E5">
            <v>908.5</v>
          </cell>
          <cell r="F5">
            <v>2358.5</v>
          </cell>
          <cell r="G5">
            <v>1758.5</v>
          </cell>
        </row>
        <row r="6">
          <cell r="A6">
            <v>2</v>
          </cell>
          <cell r="B6">
            <v>19.600000000000001</v>
          </cell>
          <cell r="C6">
            <v>48.6</v>
          </cell>
          <cell r="D6">
            <v>36.6</v>
          </cell>
          <cell r="E6">
            <v>908.65</v>
          </cell>
          <cell r="F6">
            <v>2358.65</v>
          </cell>
          <cell r="G6">
            <v>1758.64</v>
          </cell>
        </row>
        <row r="7">
          <cell r="A7">
            <v>3</v>
          </cell>
          <cell r="B7">
            <v>19.68</v>
          </cell>
          <cell r="C7">
            <v>48.68</v>
          </cell>
          <cell r="D7">
            <v>36.68</v>
          </cell>
          <cell r="E7">
            <v>908.73</v>
          </cell>
          <cell r="F7">
            <v>2358.73</v>
          </cell>
          <cell r="G7">
            <v>1758.71</v>
          </cell>
        </row>
        <row r="8">
          <cell r="A8">
            <v>4</v>
          </cell>
          <cell r="B8">
            <v>19.760000000000002</v>
          </cell>
          <cell r="C8">
            <v>48.76</v>
          </cell>
          <cell r="D8">
            <v>36.76</v>
          </cell>
          <cell r="E8">
            <v>908.81</v>
          </cell>
          <cell r="F8">
            <v>2358.81</v>
          </cell>
          <cell r="G8">
            <v>1758.78</v>
          </cell>
        </row>
        <row r="9">
          <cell r="A9">
            <v>5</v>
          </cell>
          <cell r="B9">
            <v>19.84</v>
          </cell>
          <cell r="C9">
            <v>48.84</v>
          </cell>
          <cell r="D9">
            <v>36.840000000000003</v>
          </cell>
          <cell r="E9">
            <v>908.89</v>
          </cell>
          <cell r="F9">
            <v>2358.89</v>
          </cell>
          <cell r="G9">
            <v>1758.85</v>
          </cell>
        </row>
        <row r="10">
          <cell r="A10">
            <v>6</v>
          </cell>
          <cell r="B10">
            <v>19.91</v>
          </cell>
          <cell r="C10">
            <v>48.91</v>
          </cell>
          <cell r="D10">
            <v>36.909999999999997</v>
          </cell>
          <cell r="E10">
            <v>908.96</v>
          </cell>
          <cell r="F10">
            <v>2358.96</v>
          </cell>
          <cell r="G10">
            <v>1758.92</v>
          </cell>
        </row>
        <row r="11">
          <cell r="A11">
            <v>7</v>
          </cell>
          <cell r="B11">
            <v>19.989999999999998</v>
          </cell>
          <cell r="C11">
            <v>48.99</v>
          </cell>
          <cell r="D11">
            <v>36.99</v>
          </cell>
          <cell r="E11">
            <v>909.04</v>
          </cell>
          <cell r="F11">
            <v>2359.04</v>
          </cell>
          <cell r="G11">
            <v>1758.99</v>
          </cell>
        </row>
        <row r="12">
          <cell r="A12">
            <v>8</v>
          </cell>
          <cell r="B12">
            <v>20.07</v>
          </cell>
          <cell r="C12">
            <v>49.07</v>
          </cell>
          <cell r="D12">
            <v>37.07</v>
          </cell>
          <cell r="E12">
            <v>909.12</v>
          </cell>
          <cell r="F12">
            <v>2359.12</v>
          </cell>
          <cell r="G12">
            <v>1759.06</v>
          </cell>
        </row>
        <row r="13">
          <cell r="A13">
            <v>9</v>
          </cell>
          <cell r="B13">
            <v>20.14</v>
          </cell>
          <cell r="C13">
            <v>49.14</v>
          </cell>
          <cell r="D13">
            <v>37.14</v>
          </cell>
          <cell r="E13">
            <v>909.19</v>
          </cell>
          <cell r="F13">
            <v>2359.19</v>
          </cell>
          <cell r="G13">
            <v>1759.13</v>
          </cell>
        </row>
        <row r="14">
          <cell r="A14">
            <v>10</v>
          </cell>
          <cell r="B14">
            <v>20.22</v>
          </cell>
          <cell r="C14">
            <v>49.22</v>
          </cell>
          <cell r="D14">
            <v>37.22</v>
          </cell>
          <cell r="E14">
            <v>909.27</v>
          </cell>
          <cell r="F14">
            <v>2359.27</v>
          </cell>
          <cell r="G14">
            <v>1759.2</v>
          </cell>
        </row>
        <row r="15">
          <cell r="A15">
            <v>11</v>
          </cell>
          <cell r="B15">
            <v>20.3</v>
          </cell>
          <cell r="C15">
            <v>49.3</v>
          </cell>
          <cell r="D15">
            <v>37.299999999999997</v>
          </cell>
          <cell r="E15">
            <v>909.35</v>
          </cell>
          <cell r="F15">
            <v>2359.35</v>
          </cell>
          <cell r="G15">
            <v>1759.27</v>
          </cell>
        </row>
        <row r="16">
          <cell r="A16">
            <v>12</v>
          </cell>
          <cell r="B16">
            <v>20.37</v>
          </cell>
          <cell r="C16">
            <v>49.37</v>
          </cell>
          <cell r="D16">
            <v>37.369999999999997</v>
          </cell>
          <cell r="E16">
            <v>909.42</v>
          </cell>
          <cell r="F16">
            <v>2359.42</v>
          </cell>
          <cell r="G16">
            <v>1759.34</v>
          </cell>
        </row>
        <row r="17">
          <cell r="A17">
            <v>13</v>
          </cell>
          <cell r="B17">
            <v>20.45</v>
          </cell>
          <cell r="C17">
            <v>49.45</v>
          </cell>
          <cell r="D17">
            <v>37.450000000000003</v>
          </cell>
          <cell r="E17">
            <v>909.5</v>
          </cell>
          <cell r="F17">
            <v>2359.5</v>
          </cell>
          <cell r="G17">
            <v>1759.41</v>
          </cell>
        </row>
        <row r="18">
          <cell r="A18">
            <v>14</v>
          </cell>
          <cell r="B18">
            <v>20.53</v>
          </cell>
          <cell r="C18">
            <v>49.53</v>
          </cell>
          <cell r="D18">
            <v>37.53</v>
          </cell>
          <cell r="E18">
            <v>909.58</v>
          </cell>
          <cell r="F18">
            <v>2359.58</v>
          </cell>
          <cell r="G18">
            <v>1759.48</v>
          </cell>
        </row>
        <row r="19">
          <cell r="A19">
            <v>15</v>
          </cell>
          <cell r="B19">
            <v>20.61</v>
          </cell>
          <cell r="C19">
            <v>49.61</v>
          </cell>
          <cell r="D19">
            <v>37.61</v>
          </cell>
          <cell r="E19">
            <v>909.66</v>
          </cell>
          <cell r="F19">
            <v>2359.66</v>
          </cell>
          <cell r="G19">
            <v>1759.55</v>
          </cell>
        </row>
        <row r="20">
          <cell r="A20">
            <v>16</v>
          </cell>
          <cell r="B20">
            <v>20.68</v>
          </cell>
          <cell r="C20">
            <v>49.68</v>
          </cell>
          <cell r="D20">
            <v>37.68</v>
          </cell>
          <cell r="E20">
            <v>909.73</v>
          </cell>
          <cell r="F20">
            <v>2359.73</v>
          </cell>
          <cell r="G20">
            <v>1759.62</v>
          </cell>
        </row>
        <row r="21">
          <cell r="A21">
            <v>17</v>
          </cell>
          <cell r="B21">
            <v>20.76</v>
          </cell>
          <cell r="C21">
            <v>49.76</v>
          </cell>
          <cell r="D21">
            <v>37.76</v>
          </cell>
          <cell r="E21">
            <v>909.81</v>
          </cell>
          <cell r="F21">
            <v>2359.81</v>
          </cell>
          <cell r="G21">
            <v>1759.69</v>
          </cell>
        </row>
        <row r="22">
          <cell r="A22">
            <v>18</v>
          </cell>
          <cell r="B22">
            <v>20.84</v>
          </cell>
          <cell r="C22">
            <v>49.84</v>
          </cell>
          <cell r="D22">
            <v>37.840000000000003</v>
          </cell>
          <cell r="E22">
            <v>909.89</v>
          </cell>
          <cell r="F22">
            <v>2359.89</v>
          </cell>
          <cell r="G22">
            <v>1759.76</v>
          </cell>
        </row>
        <row r="23">
          <cell r="A23">
            <v>19</v>
          </cell>
          <cell r="B23">
            <v>20.91</v>
          </cell>
          <cell r="C23">
            <v>49.91</v>
          </cell>
          <cell r="D23">
            <v>37.909999999999997</v>
          </cell>
          <cell r="E23">
            <v>909.96</v>
          </cell>
          <cell r="F23">
            <v>2359.96</v>
          </cell>
          <cell r="G23">
            <v>1759.83</v>
          </cell>
        </row>
        <row r="24">
          <cell r="A24">
            <v>20</v>
          </cell>
          <cell r="B24">
            <v>20.99</v>
          </cell>
          <cell r="C24">
            <v>49.99</v>
          </cell>
          <cell r="D24">
            <v>37.99</v>
          </cell>
          <cell r="E24">
            <v>910.04</v>
          </cell>
          <cell r="F24">
            <v>2360.04</v>
          </cell>
          <cell r="G24">
            <v>1759.9</v>
          </cell>
        </row>
        <row r="25">
          <cell r="A25">
            <v>21</v>
          </cell>
          <cell r="B25">
            <v>21.07</v>
          </cell>
          <cell r="C25">
            <v>50.07</v>
          </cell>
          <cell r="D25">
            <v>38.07</v>
          </cell>
          <cell r="E25">
            <v>910.12</v>
          </cell>
          <cell r="F25">
            <v>2360.12</v>
          </cell>
          <cell r="G25">
            <v>1759.97</v>
          </cell>
        </row>
        <row r="26">
          <cell r="A26">
            <v>22</v>
          </cell>
          <cell r="B26">
            <v>21.14</v>
          </cell>
          <cell r="C26">
            <v>50.14</v>
          </cell>
          <cell r="D26">
            <v>38.14</v>
          </cell>
          <cell r="E26">
            <v>910.19</v>
          </cell>
          <cell r="F26">
            <v>2360.19</v>
          </cell>
          <cell r="G26">
            <v>1760.04</v>
          </cell>
        </row>
        <row r="27">
          <cell r="A27">
            <v>23</v>
          </cell>
          <cell r="B27">
            <v>21.22</v>
          </cell>
          <cell r="C27">
            <v>50.22</v>
          </cell>
          <cell r="D27">
            <v>38.22</v>
          </cell>
          <cell r="E27">
            <v>910.27</v>
          </cell>
          <cell r="F27">
            <v>2360.27</v>
          </cell>
          <cell r="G27">
            <v>1760.11</v>
          </cell>
        </row>
        <row r="28">
          <cell r="A28">
            <v>24</v>
          </cell>
          <cell r="B28">
            <v>21.3</v>
          </cell>
          <cell r="C28">
            <v>50.3</v>
          </cell>
          <cell r="D28">
            <v>38.299999999999997</v>
          </cell>
          <cell r="E28">
            <v>910.35</v>
          </cell>
          <cell r="F28">
            <v>2360.35</v>
          </cell>
          <cell r="G28">
            <v>1760.18</v>
          </cell>
        </row>
        <row r="29">
          <cell r="A29">
            <v>25</v>
          </cell>
          <cell r="B29">
            <v>21.38</v>
          </cell>
          <cell r="C29">
            <v>50.38</v>
          </cell>
          <cell r="D29">
            <v>38.380000000000003</v>
          </cell>
          <cell r="E29">
            <v>910.43</v>
          </cell>
          <cell r="F29">
            <v>2360.4299999999998</v>
          </cell>
          <cell r="G29">
            <v>1760.25</v>
          </cell>
        </row>
        <row r="30">
          <cell r="A30">
            <v>26</v>
          </cell>
          <cell r="B30">
            <v>21.45</v>
          </cell>
          <cell r="C30">
            <v>50.45</v>
          </cell>
          <cell r="D30">
            <v>38.450000000000003</v>
          </cell>
          <cell r="E30">
            <v>910.5</v>
          </cell>
          <cell r="F30">
            <v>2360.5</v>
          </cell>
          <cell r="G30">
            <v>1760.32</v>
          </cell>
        </row>
        <row r="31">
          <cell r="A31">
            <v>27</v>
          </cell>
          <cell r="B31">
            <v>21.53</v>
          </cell>
          <cell r="C31">
            <v>50.53</v>
          </cell>
          <cell r="D31">
            <v>38.53</v>
          </cell>
          <cell r="E31">
            <v>910.58</v>
          </cell>
          <cell r="F31">
            <v>2360.58</v>
          </cell>
          <cell r="G31">
            <v>1760.39</v>
          </cell>
        </row>
        <row r="32">
          <cell r="A32">
            <v>28</v>
          </cell>
          <cell r="B32">
            <v>21.61</v>
          </cell>
          <cell r="C32">
            <v>50.61</v>
          </cell>
          <cell r="D32">
            <v>38.61</v>
          </cell>
          <cell r="E32">
            <v>910.66</v>
          </cell>
          <cell r="F32">
            <v>2360.66</v>
          </cell>
          <cell r="G32">
            <v>1760.46</v>
          </cell>
        </row>
        <row r="33">
          <cell r="A33">
            <v>29</v>
          </cell>
          <cell r="B33">
            <v>21.68</v>
          </cell>
          <cell r="C33">
            <v>50.68</v>
          </cell>
          <cell r="D33">
            <v>38.68</v>
          </cell>
          <cell r="E33">
            <v>910.73</v>
          </cell>
          <cell r="F33">
            <v>2360.73</v>
          </cell>
          <cell r="G33">
            <v>1760.53</v>
          </cell>
        </row>
        <row r="34">
          <cell r="A34">
            <v>30</v>
          </cell>
          <cell r="B34">
            <v>21.76</v>
          </cell>
          <cell r="C34">
            <v>50.76</v>
          </cell>
          <cell r="D34">
            <v>38.76</v>
          </cell>
          <cell r="E34">
            <v>910.81</v>
          </cell>
          <cell r="F34">
            <v>2360.81</v>
          </cell>
          <cell r="G34">
            <v>1760.6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topLeftCell="A6" workbookViewId="0">
      <selection activeCell="L19" sqref="L19"/>
    </sheetView>
  </sheetViews>
  <sheetFormatPr defaultRowHeight="14.5"/>
  <cols>
    <col min="1" max="1" width="34.08984375" customWidth="1"/>
    <col min="2" max="2" width="20" customWidth="1"/>
    <col min="3" max="3" width="30" customWidth="1"/>
    <col min="4" max="4" width="10.26953125" customWidth="1"/>
  </cols>
  <sheetData>
    <row r="1" spans="1:4" ht="36.5" customHeight="1">
      <c r="A1" s="7" t="s">
        <v>8</v>
      </c>
      <c r="B1" s="1"/>
      <c r="C1" s="1"/>
      <c r="D1" s="1"/>
    </row>
    <row r="3" spans="1:4" ht="17.5">
      <c r="A3" s="4" t="s">
        <v>7</v>
      </c>
      <c r="B3" s="4"/>
      <c r="C3" s="5">
        <v>1</v>
      </c>
      <c r="D3" s="6"/>
    </row>
    <row r="5" spans="1:4" ht="16.5">
      <c r="A5" s="2" t="s">
        <v>0</v>
      </c>
      <c r="B5" s="2" t="s">
        <v>1</v>
      </c>
      <c r="C5" s="2" t="s">
        <v>2</v>
      </c>
    </row>
    <row r="6" spans="1:4" ht="18.5">
      <c r="A6" s="3" t="s">
        <v>3</v>
      </c>
      <c r="B6" s="15">
        <f>INDEX('[1]मूल्य सुची'!B$5:B$34,MATCH($C$3,'[1]मूल्य सुची'!$A$5:$A$34,0))</f>
        <v>19.45</v>
      </c>
      <c r="C6" s="15">
        <f>INDEX('[1]मूल्य सुची'!E$5:E$34,MATCH($C$3,'[1]मूल्य सुची'!$A$5:$A$34,0))</f>
        <v>908.5</v>
      </c>
    </row>
    <row r="7" spans="1:4" ht="18.5">
      <c r="A7" s="3" t="s">
        <v>4</v>
      </c>
      <c r="B7" s="15">
        <f>INDEX('[1]मूल्य सुची'!C$5:C$34,MATCH($C$3,'[1]मूल्य सुची'!$A$5:$A$34,0))</f>
        <v>48.45</v>
      </c>
      <c r="C7" s="15">
        <f>INDEX('[1]मूल्य सुची'!F$5:F$34,MATCH($C$3,'[1]मूल्य सुची'!$A$5:$A$34,0))</f>
        <v>2358.5</v>
      </c>
    </row>
    <row r="8" spans="1:4" ht="18.5">
      <c r="A8" s="3" t="s">
        <v>5</v>
      </c>
      <c r="B8" s="15">
        <f>INDEX('[1]मूल्य सुची'!D$5:D$34,MATCH($C$3,'[1]मूल्य सुची'!$A$5:$A$34,0))</f>
        <v>36.450000000000003</v>
      </c>
      <c r="C8" s="15">
        <f>INDEX('[1]मूल्य सुची'!G$5:G$34,MATCH($C$3,'[1]मूल्य सुची'!$A$5:$A$34,0))</f>
        <v>1758.5</v>
      </c>
    </row>
    <row r="10" spans="1:4" s="17" customFormat="1" ht="16.5">
      <c r="A10" s="16" t="s">
        <v>6</v>
      </c>
      <c r="B10" s="16"/>
      <c r="C10" s="16"/>
      <c r="D10" s="16"/>
    </row>
    <row r="12" spans="1:4" ht="16">
      <c r="A12" s="18" t="s">
        <v>18</v>
      </c>
      <c r="B12" s="18"/>
      <c r="C12" s="18"/>
      <c r="D12" s="18"/>
    </row>
    <row r="13" spans="1:4" ht="16.5">
      <c r="A13" s="8" t="s">
        <v>9</v>
      </c>
      <c r="B13" s="8" t="s">
        <v>3</v>
      </c>
      <c r="C13" s="8" t="s">
        <v>4</v>
      </c>
      <c r="D13" s="8" t="s">
        <v>5</v>
      </c>
    </row>
    <row r="14" spans="1:4" ht="17">
      <c r="A14" s="9" t="s">
        <v>10</v>
      </c>
      <c r="B14" s="10">
        <v>908.5</v>
      </c>
      <c r="C14" s="10">
        <v>2358.5</v>
      </c>
      <c r="D14" s="10">
        <v>1758.5</v>
      </c>
    </row>
    <row r="15" spans="1:4" ht="17">
      <c r="A15" s="11" t="s">
        <v>11</v>
      </c>
      <c r="B15" s="12">
        <v>10</v>
      </c>
      <c r="C15" s="12">
        <v>10</v>
      </c>
      <c r="D15" s="12">
        <v>10</v>
      </c>
    </row>
    <row r="16" spans="1:4" ht="17">
      <c r="A16" s="9" t="s">
        <v>12</v>
      </c>
      <c r="B16" s="10">
        <v>10</v>
      </c>
      <c r="C16" s="10">
        <v>10</v>
      </c>
      <c r="D16" s="10">
        <v>10</v>
      </c>
    </row>
    <row r="17" spans="1:4" ht="33">
      <c r="A17" s="11" t="s">
        <v>13</v>
      </c>
      <c r="B17" s="13">
        <v>7.6999999999999999E-2</v>
      </c>
      <c r="C17" s="13">
        <v>7.6999999999999999E-2</v>
      </c>
      <c r="D17" s="13">
        <v>7.6999999999999999E-2</v>
      </c>
    </row>
    <row r="18" spans="1:4" ht="17">
      <c r="A18" s="9" t="s">
        <v>14</v>
      </c>
      <c r="B18" s="10">
        <v>1</v>
      </c>
      <c r="C18" s="10">
        <v>1</v>
      </c>
      <c r="D18" s="10">
        <v>1</v>
      </c>
    </row>
    <row r="19" spans="1:4" ht="17">
      <c r="A19" s="11" t="s">
        <v>15</v>
      </c>
      <c r="B19" s="14">
        <v>18.45</v>
      </c>
      <c r="C19" s="14">
        <v>47.45</v>
      </c>
      <c r="D19" s="14">
        <v>35.450000000000003</v>
      </c>
    </row>
    <row r="20" spans="1:4" ht="33">
      <c r="A20" s="9" t="s">
        <v>16</v>
      </c>
      <c r="B20" s="10">
        <v>1</v>
      </c>
      <c r="C20" s="10">
        <v>1</v>
      </c>
      <c r="D20" s="10">
        <v>1</v>
      </c>
    </row>
    <row r="21" spans="1:4" ht="17">
      <c r="A21" s="11" t="s">
        <v>17</v>
      </c>
      <c r="B21" s="14">
        <v>19.45</v>
      </c>
      <c r="C21" s="14">
        <v>48.45</v>
      </c>
      <c r="D21" s="14">
        <v>36.450000000000003</v>
      </c>
    </row>
  </sheetData>
  <mergeCells count="5">
    <mergeCell ref="A12:D12"/>
    <mergeCell ref="A1:D1"/>
    <mergeCell ref="A3:B3"/>
    <mergeCell ref="C3:D3"/>
    <mergeCell ref="A10:D10"/>
  </mergeCells>
  <dataValidations count="1">
    <dataValidation type="list" errorTitle="अमान्य दूरी" error="कृपया १ देखि ३० सम्मको दूरी छान्नुहोस्" sqref="C3">
      <formula1>मूल्यसुची_दूरी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2026-08-26T04:02:21Z</dcterms:created>
  <dcterms:modified xsi:type="dcterms:W3CDTF">2026-08-26T04:39:03Z</dcterms:modified>
</cp:coreProperties>
</file>